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hpnet.sharepoint.com/sites/BHBHDHCS/Shared Documents/General/3. Tribal Request for Application (RFA) Process/FINAL RFA DOCUMENTS/"/>
    </mc:Choice>
  </mc:AlternateContent>
  <xr:revisionPtr revIDLastSave="83" documentId="8_{ABA2833F-91C8-45C0-A9B7-DC6138A8430A}" xr6:coauthVersionLast="47" xr6:coauthVersionMax="47" xr10:uidLastSave="{3669DF30-D10D-4AD2-A5C1-87ECEC90821E}"/>
  <workbookProtection workbookAlgorithmName="SHA-512" workbookHashValue="FkkI29mXoQi68Q9ZLQDRrTpzBrASTudtrTdTY1Ufe7pR9RQTu6DYOINDFJZH5YPQfshKZKnDjXwHeGoqsNv08A==" workbookSaltValue="Op84wGg+3ave1ntdeBIUvA==" workbookSpinCount="100000" lockStructure="1"/>
  <bookViews>
    <workbookView xWindow="28680" yWindow="-1350" windowWidth="29040" windowHeight="15840" tabRatio="846" xr2:uid="{00000000-000D-0000-FFFF-FFFF00000000}"/>
  </bookViews>
  <sheets>
    <sheet name="BHBH Implementation Program" sheetId="10" r:id="rId1"/>
  </sheets>
  <definedNames>
    <definedName name="_xlnm.Print_Area" localSheetId="0">'BHBH Implementation Program'!$A$1:$G$74</definedName>
    <definedName name="_xlnm.Print_Titles" localSheetId="0">'BHBH Implementation Program'!$A:$A,'BHBH Implementation Program'!$1:$1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0" l="1"/>
  <c r="F67" i="10" s="1"/>
  <c r="E57" i="10"/>
  <c r="E67" i="10" s="1"/>
  <c r="D57" i="10"/>
  <c r="D67" i="10" s="1"/>
  <c r="C57" i="10"/>
  <c r="G28" i="10"/>
  <c r="G29" i="10"/>
  <c r="G30" i="10"/>
  <c r="G31" i="10"/>
  <c r="G32" i="10"/>
  <c r="G33" i="10"/>
  <c r="G34" i="10"/>
  <c r="G35" i="10"/>
  <c r="G36" i="10"/>
  <c r="G6" i="10"/>
  <c r="G8" i="10"/>
  <c r="G12" i="10"/>
  <c r="G13" i="10"/>
  <c r="G7" i="10"/>
  <c r="C64" i="10"/>
  <c r="D64" i="10"/>
  <c r="E64" i="10"/>
  <c r="F64" i="10"/>
  <c r="G60" i="10"/>
  <c r="C53" i="10"/>
  <c r="D53" i="10"/>
  <c r="E53" i="10"/>
  <c r="F53" i="10"/>
  <c r="G48" i="10"/>
  <c r="G45" i="10"/>
  <c r="G41" i="10"/>
  <c r="G40" i="10"/>
  <c r="F42" i="10"/>
  <c r="E42" i="10"/>
  <c r="D42" i="10"/>
  <c r="C42" i="10"/>
  <c r="C37" i="10"/>
  <c r="D37" i="10"/>
  <c r="E37" i="10"/>
  <c r="F37" i="10"/>
  <c r="G9" i="10"/>
  <c r="G10" i="10"/>
  <c r="G11" i="10"/>
  <c r="G20" i="10"/>
  <c r="G21" i="10"/>
  <c r="G22" i="10"/>
  <c r="G23" i="10"/>
  <c r="G24" i="10"/>
  <c r="F25" i="10"/>
  <c r="E25" i="10"/>
  <c r="D25" i="10"/>
  <c r="C25" i="10"/>
  <c r="F14" i="10"/>
  <c r="E14" i="10"/>
  <c r="D14" i="10"/>
  <c r="C14" i="10"/>
  <c r="C16" i="10" s="1"/>
  <c r="D16" i="10" l="1"/>
  <c r="D17" i="10"/>
  <c r="E16" i="10"/>
  <c r="E17" i="10"/>
  <c r="F16" i="10"/>
  <c r="F17" i="10"/>
  <c r="G37" i="10"/>
  <c r="G71" i="10"/>
  <c r="G25" i="10"/>
  <c r="G53" i="10"/>
  <c r="G14" i="10"/>
  <c r="G64" i="10"/>
  <c r="G42" i="10"/>
  <c r="G16" i="10"/>
  <c r="C17" i="10"/>
  <c r="G17" i="10" s="1"/>
  <c r="G52" i="10"/>
  <c r="G51" i="10"/>
  <c r="C67" i="10" l="1"/>
  <c r="F73" i="10" l="1" a="1"/>
  <c r="F73" i="10" s="1"/>
  <c r="C73" i="10" a="1"/>
  <c r="C73" i="10" s="1"/>
  <c r="E73" i="10" a="1"/>
  <c r="E73" i="10" s="1"/>
  <c r="D73" i="10" a="1"/>
  <c r="D73" i="10" s="1"/>
  <c r="G73" i="10" a="1"/>
  <c r="G73" i="10" s="1"/>
  <c r="G67" i="10"/>
  <c r="G57" i="10"/>
  <c r="G61" i="10"/>
  <c r="D2" i="10" l="1"/>
  <c r="G62" i="10"/>
  <c r="G63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<sst xmlns="http://schemas.openxmlformats.org/spreadsheetml/2006/main" count="121" uniqueCount="61">
  <si>
    <t>BEHAVIORAL HEALTH BRIDGE HOUSING - Track 2: Implementation -  Budget Detail</t>
  </si>
  <si>
    <t>Tribal Entity Name:</t>
  </si>
  <si>
    <t>Total Funding Requested:</t>
  </si>
  <si>
    <t>Fiscal Contact Name:</t>
  </si>
  <si>
    <t>Fiscal Contact Email:</t>
  </si>
  <si>
    <t>PERSONNEL</t>
  </si>
  <si>
    <t>Position (FTEs)</t>
  </si>
  <si>
    <t>(Optional Description)</t>
  </si>
  <si>
    <t>FY23/24</t>
  </si>
  <si>
    <t>FY24/25</t>
  </si>
  <si>
    <t>FY25/26</t>
  </si>
  <si>
    <t>FY26/27</t>
  </si>
  <si>
    <t>TOTAL</t>
  </si>
  <si>
    <t>TOTAL SALARIES</t>
  </si>
  <si>
    <t>Benefits Rate (percent)</t>
  </si>
  <si>
    <t>BENEFITS</t>
  </si>
  <si>
    <t>TOTAL PERSONNEL</t>
  </si>
  <si>
    <t xml:space="preserve">SUBCONTRACTORS </t>
  </si>
  <si>
    <t>Subcontractor Name</t>
  </si>
  <si>
    <t>TOTAL SUBCONTRACTORS</t>
  </si>
  <si>
    <t>OTHER DIRECT COSTS</t>
  </si>
  <si>
    <t>Other Direct Costs</t>
  </si>
  <si>
    <t>TOTAL OTHER DIRECT COSTS</t>
  </si>
  <si>
    <t>RENTAL ASSISTANCE</t>
  </si>
  <si>
    <t>Type of Rental Assistance</t>
  </si>
  <si>
    <t>Short-Term Rental Assistance</t>
  </si>
  <si>
    <t>Mid-Term Rental Assistance</t>
  </si>
  <si>
    <t>TOTAL RENTAL ASSISTANCE</t>
  </si>
  <si>
    <t>AUXILIARY FUNDING IN ASSISTED LIVING</t>
  </si>
  <si>
    <t>Auxiliary Payments in Assisted Living</t>
  </si>
  <si>
    <t>Payments</t>
  </si>
  <si>
    <t>PARTICIPANT ASSISTANCE FUNDS</t>
  </si>
  <si>
    <t xml:space="preserve">Participant Assistance Funds </t>
  </si>
  <si>
    <t>LANDLORD OUTREACH &amp; MITIGATION FUNDS</t>
  </si>
  <si>
    <t>Landlord Incentive Program Fund</t>
  </si>
  <si>
    <t>Landlord Loss Mitigation Fund</t>
  </si>
  <si>
    <t xml:space="preserve">TOTAL LANDLORD FUNDS </t>
  </si>
  <si>
    <t>INDIRECT COSTS</t>
  </si>
  <si>
    <t>Indirect Costs</t>
  </si>
  <si>
    <t>Indirect Cost Rate (federal indirect rate or 10%)</t>
  </si>
  <si>
    <t>N/A</t>
  </si>
  <si>
    <t>TOTAL INDIRECT COSTS</t>
  </si>
  <si>
    <t xml:space="preserve">START-UP INFRASTRUCTURE COSTS </t>
  </si>
  <si>
    <t>Start-up Infrastructure Costs</t>
  </si>
  <si>
    <t>Contribution to acquisition</t>
  </si>
  <si>
    <t>Renovations</t>
  </si>
  <si>
    <t>Initial furnishings, equipment &amp; appliances</t>
  </si>
  <si>
    <t>Other costs</t>
  </si>
  <si>
    <t>TOTAL START-UP INFRASTRUCTURE</t>
  </si>
  <si>
    <t>GRAND TOTAL</t>
  </si>
  <si>
    <t>Totals</t>
  </si>
  <si>
    <t>SERVICE DETAILS</t>
  </si>
  <si>
    <t>Service Details</t>
  </si>
  <si>
    <t>Estimated total number of unduplicated individuals served</t>
  </si>
  <si>
    <t>Estimated total number of bed-nights of bridge housing (shelter, interim housing, rental assistance, auxiliary funding in bridge housing)</t>
  </si>
  <si>
    <t>Estimated average daily number of bed-nights of bridge housing (shelter, interim housing, rental assistance, auxiliary funding in bridge housing)</t>
  </si>
  <si>
    <t>Estimated number of individuals moving into permanent housing: monthly</t>
  </si>
  <si>
    <t>Participant Assistance Funds (Passthrough)</t>
  </si>
  <si>
    <t>Landlord Fund Type (Pass through)</t>
  </si>
  <si>
    <t>Total Amount</t>
  </si>
  <si>
    <t>Estimated average cost per bed-night (excluding start-up infrastructure)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</si>
</sst>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u/>
      <sz val="14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3"/>
      <name val="Calibri"/>
      <family val="2"/>
      <scheme val="minor"/>
    </font>
    <font>
      <sz val="11"/>
      <color rgb="FF9C5700"/>
      <name val="Calibri"/>
      <family val="2"/>
      <scheme val="minor"/>
    </font>
    <font>
      <sz val="16"/>
      <color rgb="FF9C5700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0DE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0"/>
        <bgColor theme="4"/>
      </patternFill>
    </fill>
    <fill>
      <patternFill patternType="solid">
        <fgColor rgb="FFFFEB9C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13" fillId="10" borderId="0" applyNumberFormat="0" applyBorder="0" applyAlignment="0" applyProtection="0"/>
  </cellStyleXfs>
  <cellXfs count="121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3" borderId="5" xfId="2" applyFill="1" applyBorder="1" applyAlignment="1" applyProtection="1">
      <alignment wrapText="1"/>
      <protection locked="0"/>
    </xf>
    <xf numFmtId="0" fontId="8" fillId="3" borderId="18" xfId="2" applyFill="1" applyBorder="1" applyAlignment="1" applyProtection="1">
      <alignment wrapText="1"/>
      <protection locked="0"/>
    </xf>
    <xf numFmtId="0" fontId="7" fillId="0" borderId="8" xfId="1" applyAlignment="1" applyProtection="1">
      <alignment vertical="center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42" fontId="0" fillId="0" borderId="4" xfId="0" applyNumberFormat="1" applyBorder="1" applyAlignment="1" applyProtection="1">
      <alignment horizontal="right" vertical="center"/>
      <protection locked="0"/>
    </xf>
    <xf numFmtId="42" fontId="0" fillId="2" borderId="4" xfId="0" applyNumberFormat="1" applyFill="1" applyBorder="1" applyAlignment="1" applyProtection="1">
      <alignment horizontal="right" vertical="center"/>
      <protection locked="0"/>
    </xf>
    <xf numFmtId="42" fontId="0" fillId="7" borderId="4" xfId="0" applyNumberForma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5" borderId="15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10" fontId="0" fillId="0" borderId="4" xfId="0" applyNumberFormat="1" applyBorder="1" applyAlignment="1" applyProtection="1">
      <alignment horizontal="right" vertical="center"/>
      <protection locked="0"/>
    </xf>
    <xf numFmtId="10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Protection="1">
      <protection locked="0"/>
    </xf>
    <xf numFmtId="42" fontId="6" fillId="7" borderId="6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42" fontId="8" fillId="3" borderId="3" xfId="2" applyNumberFormat="1" applyFill="1" applyBorder="1" applyAlignment="1" applyProtection="1">
      <alignment wrapText="1"/>
      <protection locked="0"/>
    </xf>
    <xf numFmtId="0" fontId="9" fillId="4" borderId="25" xfId="0" applyFont="1" applyFill="1" applyBorder="1" applyAlignment="1" applyProtection="1">
      <alignment vertical="top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42" fontId="6" fillId="2" borderId="24" xfId="0" applyNumberFormat="1" applyFont="1" applyFill="1" applyBorder="1" applyAlignment="1">
      <alignment horizontal="right" vertical="center"/>
    </xf>
    <xf numFmtId="42" fontId="6" fillId="7" borderId="24" xfId="0" applyNumberFormat="1" applyFont="1" applyFill="1" applyBorder="1" applyAlignment="1">
      <alignment horizontal="right" vertical="center"/>
    </xf>
    <xf numFmtId="0" fontId="1" fillId="0" borderId="22" xfId="0" applyFont="1" applyBorder="1" applyAlignment="1" applyProtection="1">
      <alignment vertical="center" wrapText="1"/>
      <protection locked="0"/>
    </xf>
    <xf numFmtId="0" fontId="8" fillId="0" borderId="27" xfId="2" applyBorder="1" applyAlignment="1" applyProtection="1">
      <alignment wrapText="1"/>
      <protection locked="0"/>
    </xf>
    <xf numFmtId="0" fontId="7" fillId="0" borderId="21" xfId="1" applyBorder="1" applyAlignment="1" applyProtection="1">
      <protection locked="0"/>
    </xf>
    <xf numFmtId="0" fontId="7" fillId="0" borderId="1" xfId="1" applyBorder="1" applyAlignment="1" applyProtection="1">
      <protection locked="0"/>
    </xf>
    <xf numFmtId="0" fontId="10" fillId="4" borderId="25" xfId="0" applyFont="1" applyFill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8" fillId="0" borderId="27" xfId="2" applyBorder="1" applyAlignment="1" applyProtection="1">
      <alignment horizontal="left" wrapText="1"/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8" fillId="0" borderId="27" xfId="2" applyBorder="1" applyAlignment="1" applyProtection="1"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10" fontId="6" fillId="2" borderId="24" xfId="0" applyNumberFormat="1" applyFont="1" applyFill="1" applyBorder="1" applyAlignment="1" applyProtection="1">
      <alignment horizontal="right" vertical="center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42" fontId="6" fillId="3" borderId="6" xfId="0" applyNumberFormat="1" applyFont="1" applyFill="1" applyBorder="1" applyAlignment="1">
      <alignment horizontal="right" vertical="center"/>
    </xf>
    <xf numFmtId="0" fontId="1" fillId="7" borderId="12" xfId="0" applyFont="1" applyFill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42" fontId="6" fillId="3" borderId="24" xfId="0" applyNumberFormat="1" applyFont="1" applyFill="1" applyBorder="1" applyAlignment="1">
      <alignment horizontal="right" vertical="center"/>
    </xf>
    <xf numFmtId="0" fontId="12" fillId="6" borderId="16" xfId="2" applyFont="1" applyFill="1" applyBorder="1" applyAlignment="1" applyProtection="1">
      <alignment horizontal="right" wrapText="1"/>
      <protection locked="0"/>
    </xf>
    <xf numFmtId="0" fontId="12" fillId="6" borderId="17" xfId="2" applyFont="1" applyFill="1" applyBorder="1" applyAlignment="1" applyProtection="1">
      <alignment horizontal="right" wrapText="1"/>
      <protection locked="0"/>
    </xf>
    <xf numFmtId="0" fontId="12" fillId="6" borderId="5" xfId="2" applyFont="1" applyFill="1" applyBorder="1" applyAlignment="1" applyProtection="1">
      <alignment horizontal="right" wrapText="1"/>
      <protection locked="0"/>
    </xf>
    <xf numFmtId="0" fontId="12" fillId="6" borderId="18" xfId="2" applyFont="1" applyFill="1" applyBorder="1" applyAlignment="1" applyProtection="1">
      <alignment horizontal="right" wrapText="1"/>
      <protection locked="0"/>
    </xf>
    <xf numFmtId="0" fontId="1" fillId="0" borderId="23" xfId="0" applyFont="1" applyBorder="1" applyProtection="1">
      <protection locked="0"/>
    </xf>
    <xf numFmtId="0" fontId="1" fillId="0" borderId="22" xfId="0" applyFont="1" applyBorder="1" applyAlignment="1" applyProtection="1">
      <alignment horizontal="left" wrapText="1"/>
      <protection locked="0"/>
    </xf>
    <xf numFmtId="0" fontId="1" fillId="0" borderId="17" xfId="0" applyFont="1" applyBorder="1" applyAlignment="1" applyProtection="1">
      <alignment horizontal="left" wrapText="1"/>
      <protection locked="0"/>
    </xf>
    <xf numFmtId="0" fontId="14" fillId="0" borderId="0" xfId="3" applyFont="1" applyFill="1" applyProtection="1">
      <protection locked="0"/>
    </xf>
    <xf numFmtId="0" fontId="8" fillId="7" borderId="9" xfId="2" applyFill="1"/>
    <xf numFmtId="0" fontId="0" fillId="7" borderId="21" xfId="0" applyFill="1" applyBorder="1"/>
    <xf numFmtId="0" fontId="0" fillId="7" borderId="1" xfId="0" applyFill="1" applyBorder="1"/>
    <xf numFmtId="0" fontId="8" fillId="0" borderId="33" xfId="2" applyBorder="1" applyAlignment="1" applyProtection="1">
      <alignment wrapText="1"/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15" fillId="8" borderId="4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 applyAlignment="1" applyProtection="1">
      <alignment horizontal="left" vertical="top" wrapText="1"/>
      <protection locked="0"/>
    </xf>
    <xf numFmtId="42" fontId="0" fillId="0" borderId="4" xfId="0" applyNumberFormat="1" applyBorder="1" applyAlignment="1" applyProtection="1">
      <alignment horizontal="left" vertical="center"/>
      <protection locked="0"/>
    </xf>
    <xf numFmtId="42" fontId="0" fillId="7" borderId="4" xfId="0" applyNumberFormat="1" applyFill="1" applyBorder="1" applyAlignment="1" applyProtection="1">
      <alignment horizontal="left" vertical="center"/>
      <protection locked="0"/>
    </xf>
    <xf numFmtId="42" fontId="0" fillId="2" borderId="4" xfId="0" applyNumberFormat="1" applyFill="1" applyBorder="1" applyAlignment="1" applyProtection="1">
      <alignment horizontal="left" vertical="center"/>
      <protection locked="0"/>
    </xf>
    <xf numFmtId="42" fontId="0" fillId="0" borderId="4" xfId="0" applyNumberFormat="1" applyBorder="1" applyAlignment="1">
      <alignment horizontal="right" vertical="center"/>
    </xf>
    <xf numFmtId="42" fontId="2" fillId="3" borderId="13" xfId="0" applyNumberFormat="1" applyFont="1" applyFill="1" applyBorder="1" applyAlignment="1" applyProtection="1">
      <alignment horizontal="center" vertical="center"/>
      <protection locked="0"/>
    </xf>
    <xf numFmtId="42" fontId="2" fillId="7" borderId="13" xfId="0" applyNumberFormat="1" applyFont="1" applyFill="1" applyBorder="1" applyAlignment="1" applyProtection="1">
      <alignment horizontal="center" vertical="center"/>
      <protection locked="0"/>
    </xf>
    <xf numFmtId="42" fontId="0" fillId="0" borderId="21" xfId="0" applyNumberFormat="1" applyBorder="1" applyProtection="1">
      <protection locked="0"/>
    </xf>
    <xf numFmtId="42" fontId="0" fillId="0" borderId="1" xfId="0" applyNumberFormat="1" applyBorder="1" applyProtection="1">
      <protection locked="0"/>
    </xf>
    <xf numFmtId="0" fontId="17" fillId="0" borderId="22" xfId="0" applyFont="1" applyBorder="1" applyAlignment="1" applyProtection="1">
      <alignment horizontal="left" vertical="top" wrapText="1"/>
      <protection locked="0"/>
    </xf>
    <xf numFmtId="0" fontId="17" fillId="5" borderId="22" xfId="0" applyFont="1" applyFill="1" applyBorder="1" applyAlignment="1" applyProtection="1">
      <alignment horizontal="left" vertical="top" wrapText="1"/>
      <protection locked="0"/>
    </xf>
    <xf numFmtId="10" fontId="16" fillId="0" borderId="7" xfId="0" applyNumberFormat="1" applyFont="1" applyBorder="1" applyAlignment="1" applyProtection="1">
      <alignment horizontal="right" vertical="center"/>
      <protection locked="0"/>
    </xf>
    <xf numFmtId="10" fontId="16" fillId="0" borderId="28" xfId="0" applyNumberFormat="1" applyFont="1" applyBorder="1" applyAlignment="1" applyProtection="1">
      <alignment horizontal="right" vertical="center"/>
      <protection locked="0"/>
    </xf>
    <xf numFmtId="42" fontId="16" fillId="5" borderId="7" xfId="0" applyNumberFormat="1" applyFont="1" applyFill="1" applyBorder="1" applyAlignment="1">
      <alignment horizontal="right" vertical="center"/>
    </xf>
    <xf numFmtId="0" fontId="2" fillId="0" borderId="17" xfId="0" applyFont="1" applyBorder="1" applyAlignment="1" applyProtection="1">
      <alignment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42" fontId="2" fillId="0" borderId="18" xfId="0" applyNumberFormat="1" applyFont="1" applyBorder="1" applyAlignment="1">
      <alignment horizontal="right" vertical="center"/>
    </xf>
    <xf numFmtId="42" fontId="4" fillId="7" borderId="2" xfId="0" applyNumberFormat="1" applyFont="1" applyFill="1" applyBorder="1" applyAlignment="1">
      <alignment horizontal="right" vertical="center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42" fontId="2" fillId="7" borderId="18" xfId="0" applyNumberFormat="1" applyFont="1" applyFill="1" applyBorder="1" applyAlignment="1">
      <alignment horizontal="right" vertical="center"/>
    </xf>
    <xf numFmtId="42" fontId="2" fillId="2" borderId="18" xfId="0" applyNumberFormat="1" applyFont="1" applyFill="1" applyBorder="1" applyAlignment="1">
      <alignment horizontal="right" vertical="center"/>
    </xf>
    <xf numFmtId="42" fontId="4" fillId="2" borderId="2" xfId="0" applyNumberFormat="1" applyFont="1" applyFill="1" applyBorder="1" applyAlignment="1">
      <alignment horizontal="right" vertical="center"/>
    </xf>
    <xf numFmtId="42" fontId="2" fillId="2" borderId="18" xfId="0" applyNumberFormat="1" applyFont="1" applyFill="1" applyBorder="1" applyAlignment="1" applyProtection="1">
      <alignment horizontal="right" vertical="center"/>
      <protection locked="0"/>
    </xf>
    <xf numFmtId="42" fontId="2" fillId="0" borderId="18" xfId="0" applyNumberFormat="1" applyFont="1" applyBorder="1" applyAlignment="1" applyProtection="1">
      <alignment horizontal="right" vertical="center"/>
      <protection locked="0"/>
    </xf>
    <xf numFmtId="42" fontId="11" fillId="2" borderId="18" xfId="0" applyNumberFormat="1" applyFont="1" applyFill="1" applyBorder="1" applyAlignment="1" applyProtection="1">
      <alignment horizontal="right" vertical="center"/>
      <protection locked="0"/>
    </xf>
    <xf numFmtId="0" fontId="2" fillId="3" borderId="14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42" fontId="2" fillId="3" borderId="10" xfId="0" applyNumberFormat="1" applyFont="1" applyFill="1" applyBorder="1" applyAlignment="1">
      <alignment horizontal="right" vertical="center"/>
    </xf>
    <xf numFmtId="42" fontId="4" fillId="3" borderId="7" xfId="0" applyNumberFormat="1" applyFont="1" applyFill="1" applyBorder="1" applyAlignment="1">
      <alignment horizontal="right" vertical="center"/>
    </xf>
    <xf numFmtId="0" fontId="18" fillId="0" borderId="27" xfId="2" applyFont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42" fontId="2" fillId="0" borderId="31" xfId="0" applyNumberFormat="1" applyFont="1" applyBorder="1" applyAlignment="1" applyProtection="1">
      <alignment horizontal="left"/>
      <protection locked="0"/>
    </xf>
    <xf numFmtId="42" fontId="2" fillId="2" borderId="31" xfId="0" applyNumberFormat="1" applyFont="1" applyFill="1" applyBorder="1"/>
    <xf numFmtId="42" fontId="4" fillId="2" borderId="32" xfId="0" applyNumberFormat="1" applyFont="1" applyFill="1" applyBorder="1" applyAlignment="1">
      <alignment horizontal="right" vertical="center"/>
    </xf>
    <xf numFmtId="44" fontId="8" fillId="3" borderId="2" xfId="2" applyNumberFormat="1" applyFill="1" applyBorder="1" applyAlignment="1" applyProtection="1">
      <alignment wrapText="1"/>
      <protection locked="0"/>
    </xf>
    <xf numFmtId="3" fontId="0" fillId="0" borderId="24" xfId="0" applyNumberFormat="1" applyBorder="1"/>
    <xf numFmtId="0" fontId="1" fillId="0" borderId="4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3" fontId="0" fillId="2" borderId="4" xfId="0" applyNumberFormat="1" applyFill="1" applyBorder="1" applyProtection="1">
      <protection locked="0"/>
    </xf>
    <xf numFmtId="3" fontId="0" fillId="0" borderId="4" xfId="0" applyNumberFormat="1" applyBorder="1" applyProtection="1">
      <protection locked="0"/>
    </xf>
    <xf numFmtId="3" fontId="1" fillId="2" borderId="4" xfId="0" applyNumberFormat="1" applyFont="1" applyFill="1" applyBorder="1" applyProtection="1">
      <protection locked="0"/>
    </xf>
    <xf numFmtId="3" fontId="0" fillId="7" borderId="4" xfId="0" applyNumberFormat="1" applyFill="1" applyBorder="1" applyProtection="1">
      <protection locked="0"/>
    </xf>
    <xf numFmtId="3" fontId="1" fillId="7" borderId="4" xfId="0" applyNumberFormat="1" applyFont="1" applyFill="1" applyBorder="1" applyProtection="1">
      <protection locked="0"/>
    </xf>
    <xf numFmtId="3" fontId="0" fillId="0" borderId="24" xfId="0" applyNumberFormat="1" applyBorder="1" applyProtection="1">
      <protection locked="0"/>
    </xf>
    <xf numFmtId="164" fontId="0" fillId="0" borderId="24" xfId="0" applyNumberFormat="1" applyBorder="1"/>
    <xf numFmtId="3" fontId="0" fillId="2" borderId="18" xfId="0" applyNumberFormat="1" applyFill="1" applyBorder="1" applyProtection="1">
      <protection locked="0"/>
    </xf>
    <xf numFmtId="3" fontId="0" fillId="0" borderId="18" xfId="0" applyNumberFormat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0" fillId="0" borderId="2" xfId="0" applyNumberFormat="1" applyBorder="1" applyProtection="1">
      <protection locked="0"/>
    </xf>
  </cellXfs>
  <cellStyles count="4">
    <cellStyle name="Heading 1" xfId="1" builtinId="16"/>
    <cellStyle name="Heading 2" xfId="2" builtinId="17"/>
    <cellStyle name="Neutral" xfId="3" builtinId="28"/>
    <cellStyle name="Normal" xfId="0" builtinId="0"/>
  </cellStyles>
  <dxfs count="120">
    <dxf>
      <numFmt numFmtId="32" formatCode="_(&quot;$&quot;* #,##0_);_(&quot;$&quot;* \(#,##0\);_(&quot;$&quot;* &quot;-&quot;_);_(@_)"/>
      <protection locked="0" hidden="0"/>
    </dxf>
    <dxf>
      <numFmt numFmtId="32" formatCode="_(&quot;$&quot;* #,##0_);_(&quot;$&quot;* \(#,##0\);_(&quot;$&quot;* &quot;-&quot;_);_(@_)"/>
      <protection locked="0" hidden="0"/>
    </dxf>
    <dxf>
      <numFmt numFmtId="32" formatCode="_(&quot;$&quot;* #,##0_);_(&quot;$&quot;* \(#,##0\);_(&quot;$&quot;* &quot;-&quot;_);_(@_)"/>
      <protection locked="0" hidden="0"/>
    </dxf>
    <dxf>
      <numFmt numFmtId="32" formatCode="_(&quot;$&quot;* #,##0_);_(&quot;$&quot;* \(#,##0\);_(&quot;$&quot;* &quot;-&quot;_);_(@_)"/>
      <protection locked="0" hidden="0"/>
    </dxf>
    <dxf>
      <numFmt numFmtId="32" formatCode="_(&quot;$&quot;* #,##0_);_(&quot;$&quot;* \(#,##0\);_(&quot;$&quot;* &quot;-&quot;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165" formatCode="#,##0.0"/>
      <fill>
        <patternFill patternType="solid">
          <fgColor indexed="64"/>
          <bgColor rgb="FFD0DE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#,##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#,##0.0"/>
      <fill>
        <patternFill patternType="solid">
          <fgColor indexed="64"/>
          <bgColor rgb="FFD0DE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#,##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#,##0.0"/>
      <fill>
        <patternFill patternType="solid">
          <fgColor indexed="64"/>
          <bgColor rgb="FFD0DE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top" textRotation="0" wrapText="1" indent="0" justifyLastLine="0" shrinkToFit="0" readingOrder="0"/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2" formatCode="_(&quot;$&quot;* #,##0_);_(&quot;$&quot;* \(#,##0\);_(&quot;$&quot;* &quot;-&quot;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D0DEF0"/>
      <color rgb="FF750575"/>
      <color rgb="FF284782"/>
      <color rgb="FFA7C1E3"/>
      <color rgb="FF789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9C0D91A-B5BC-47AE-9F5B-874477AD33A1}" name="Table36" displayName="Table36" ref="A5:G18" totalsRowShown="0" headerRowDxfId="119" dataDxfId="117" headerRowBorderDxfId="118" tableBorderDxfId="116" totalsRowBorderDxfId="115">
  <autoFilter ref="A5:G18" xr:uid="{79C0D91A-B5BC-47AE-9F5B-874477AD33A1}"/>
  <tableColumns count="7">
    <tableColumn id="1" xr3:uid="{7E6ED79C-CD4E-4A2E-87C4-A3ED2A17E3C2}" name="Position (FTEs)" dataDxfId="114"/>
    <tableColumn id="2" xr3:uid="{317F84AE-C26B-47C4-96DF-1F146833796B}" name="(Optional Description)" dataDxfId="113"/>
    <tableColumn id="4" xr3:uid="{331959D8-C8E9-43B0-A174-E33F26631E90}" name="FY23/24" dataDxfId="112"/>
    <tableColumn id="5" xr3:uid="{9EC4E248-9D9B-4D1A-830F-5B7AFCE101F9}" name="FY24/25" dataDxfId="111"/>
    <tableColumn id="6" xr3:uid="{EED0EFBA-A152-483C-8D8E-B9FCA78D0A55}" name="FY25/26" dataDxfId="110"/>
    <tableColumn id="7" xr3:uid="{5553B6AE-E322-47BE-A7E2-B2893D3DA8BB}" name="FY26/27" dataDxfId="109"/>
    <tableColumn id="8" xr3:uid="{0078D0C5-7237-433E-BAEE-989F9CDECE60}" name="TOTAL" dataDxfId="108">
      <calculatedColumnFormula>SUM(C6:F6)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1EE6EFB-4DA1-45B6-80A4-81177B101163}" name="Table37" displayName="Table37" ref="A19:G25" totalsRowShown="0" headerRowDxfId="107" dataDxfId="105" headerRowBorderDxfId="106" tableBorderDxfId="104" totalsRowBorderDxfId="103">
  <autoFilter ref="A19:G25" xr:uid="{51EE6EFB-4DA1-45B6-80A4-81177B101163}"/>
  <tableColumns count="7">
    <tableColumn id="1" xr3:uid="{9FBE0583-3F2F-4B5F-85B4-68B04A7D6B2F}" name="Subcontractor Name" dataDxfId="102"/>
    <tableColumn id="2" xr3:uid="{06ACF217-1D62-4F59-8C84-F9DB1F44F42B}" name="(Optional Description)" dataDxfId="101"/>
    <tableColumn id="4" xr3:uid="{119A79F2-7BDD-40F2-9018-5F7D3754DCB3}" name="FY23/24" dataDxfId="100"/>
    <tableColumn id="5" xr3:uid="{7493A70C-C279-43B4-8170-8F09A7AF403B}" name="FY24/25" dataDxfId="99"/>
    <tableColumn id="6" xr3:uid="{10B83C7C-DD5C-4016-B7A9-F865F60B7F3E}" name="FY25/26" dataDxfId="98"/>
    <tableColumn id="7" xr3:uid="{EFA4E320-65E3-4CF8-B60A-3A9765DD637B}" name="FY26/27" dataDxfId="97"/>
    <tableColumn id="8" xr3:uid="{39739682-67C9-4371-B4C3-67EF6DB24D2A}" name="TOTAL" dataDxfId="96">
      <calculatedColumnFormula>SUM(C20:F20)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25C9895-6C39-48BD-81EC-AC940097F2A0}" name="Table38" displayName="Table38" ref="A27:G37" totalsRowShown="0" headerRowDxfId="95" dataDxfId="94" tableBorderDxfId="93">
  <autoFilter ref="A27:G37" xr:uid="{525C9895-6C39-48BD-81EC-AC940097F2A0}"/>
  <tableColumns count="7">
    <tableColumn id="1" xr3:uid="{8D1E5540-FD19-484D-AD2A-1CDB83D55A41}" name="Other Direct Costs" dataDxfId="92"/>
    <tableColumn id="2" xr3:uid="{E7C05A0F-F6B4-424E-8AFE-31265DDE7611}" name="(Optional Description)" dataDxfId="91"/>
    <tableColumn id="4" xr3:uid="{DD8628C5-67DE-4BF5-A167-4D7AA62ED2C1}" name="FY23/24" dataDxfId="90"/>
    <tableColumn id="5" xr3:uid="{D0922AC1-1F57-48DD-82F8-C424C5C1CFE3}" name="FY24/25" dataDxfId="89"/>
    <tableColumn id="6" xr3:uid="{0F3C0A49-CCED-425C-BC78-B41D4E6E1E27}" name="FY25/26" dataDxfId="88"/>
    <tableColumn id="7" xr3:uid="{FAFB9498-57B1-48B6-8F1A-88EE31BD087A}" name="FY26/27" dataDxfId="87"/>
    <tableColumn id="8" xr3:uid="{F6AFD0A7-DEA4-4324-92AB-E242C42BF89B}" name="TOTAL" dataDxfId="86">
      <calculatedColumnFormula>SUM(C28:F28)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75EF292-196B-443C-B51A-916BA96361DE}" name="Table39" displayName="Table39" ref="A47:G48" totalsRowShown="0" headerRowDxfId="85" dataDxfId="83" headerRowBorderDxfId="84" tableBorderDxfId="82" totalsRowBorderDxfId="81">
  <autoFilter ref="A47:G48" xr:uid="{275EF292-196B-443C-B51A-916BA96361DE}"/>
  <tableColumns count="7">
    <tableColumn id="1" xr3:uid="{5CA20D1B-97A4-4947-AC3D-71A926FA75A8}" name="Participant Assistance Funds (Passthrough)" dataDxfId="80"/>
    <tableColumn id="2" xr3:uid="{D8C1D864-BBC4-4AA3-A6EE-E2BB90BC777A}" name="(Optional Description)" dataDxfId="79"/>
    <tableColumn id="4" xr3:uid="{501CDE81-B1A7-4FFB-B26E-B4D20C7ADE5F}" name="FY23/24" dataDxfId="78"/>
    <tableColumn id="5" xr3:uid="{A6ACAE00-C87C-4840-B968-A51CD4DBB797}" name="FY24/25" dataDxfId="77"/>
    <tableColumn id="6" xr3:uid="{98D864B8-32F4-4A07-8EF5-44518F1FF925}" name="FY25/26" dataDxfId="76"/>
    <tableColumn id="7" xr3:uid="{5659FFA7-9782-44D8-918C-69ADD4AA82DC}" name="FY26/27" dataDxfId="75"/>
    <tableColumn id="8" xr3:uid="{5B323A18-E50B-41CF-8BD9-61D3EF4DCB31}" name="TOTAL" dataDxfId="74">
      <calculatedColumnFormula>SUM(C48:F48)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8821134-3465-4B34-89B7-B03CB0B0E0CA}" name="Table40" displayName="Table40" ref="A50:G53" totalsRowShown="0" headerRowDxfId="73" dataDxfId="72" tableBorderDxfId="71">
  <autoFilter ref="A50:G53" xr:uid="{18821134-3465-4B34-89B7-B03CB0B0E0CA}"/>
  <tableColumns count="7">
    <tableColumn id="1" xr3:uid="{FB3EB9C7-5C12-4ED4-A57C-32C36B30A513}" name="Landlord Fund Type (Pass through)" dataDxfId="70"/>
    <tableColumn id="2" xr3:uid="{BAEC879D-331C-4F2A-B153-EE8D47218B9B}" name="(Optional Description)" dataDxfId="69"/>
    <tableColumn id="4" xr3:uid="{92EE4D19-4E3E-4469-A82F-DC3692671A3A}" name="FY23/24" dataDxfId="68"/>
    <tableColumn id="5" xr3:uid="{5DC95E5E-50C1-4796-A32E-F727AFF52AEE}" name="FY24/25" dataDxfId="67"/>
    <tableColumn id="6" xr3:uid="{578BC03A-A2F9-4455-9789-049755FD9DD9}" name="FY25/26" dataDxfId="66"/>
    <tableColumn id="7" xr3:uid="{5BC58FC0-30CA-4EBA-B42B-7BD27D4EC2FF}" name="FY26/27" dataDxfId="65"/>
    <tableColumn id="8" xr3:uid="{D552CF3E-4CB2-4627-83E7-290EBF877A70}" name="TOTAL" dataDxfId="64">
      <calculatedColumnFormula>SUM(C51:F51)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DBC4A9C-912D-47A6-BD6A-20F8BDB404D0}" name="Table41" displayName="Table41" ref="A55:G57" totalsRowShown="0" headerRowDxfId="63" dataDxfId="62" tableBorderDxfId="61">
  <autoFilter ref="A55:G57" xr:uid="{DDBC4A9C-912D-47A6-BD6A-20F8BDB404D0}"/>
  <tableColumns count="7">
    <tableColumn id="1" xr3:uid="{CC474343-3D5B-45D4-BEBC-252D892A912F}" name="Indirect Costs" dataDxfId="60"/>
    <tableColumn id="2" xr3:uid="{5692D508-946D-4FCC-84FD-BB8DCBFB564D}" name="(Optional Description)" dataDxfId="59"/>
    <tableColumn id="4" xr3:uid="{6A4F14D0-19BB-4D84-9ACD-60A83B53C3CD}" name="FY23/24" dataDxfId="58">
      <calculatedColumnFormula>C55*(C16+C24+C36)</calculatedColumnFormula>
    </tableColumn>
    <tableColumn id="5" xr3:uid="{553DB1DF-EB40-4C08-B6E9-C1CFB4E60C3C}" name="FY24/25" dataDxfId="57">
      <calculatedColumnFormula>D55*(D16+D24+D36)</calculatedColumnFormula>
    </tableColumn>
    <tableColumn id="6" xr3:uid="{43E7145A-1015-4E3B-96CA-4F46122D4C6A}" name="FY25/26" dataDxfId="56">
      <calculatedColumnFormula>E55*(E16+E24+E36)</calculatedColumnFormula>
    </tableColumn>
    <tableColumn id="7" xr3:uid="{994B24BF-C9C6-4465-AB1A-36162C3A8D02}" name="FY26/27" dataDxfId="55">
      <calculatedColumnFormula>F55*(F16+F24+F36)</calculatedColumnFormula>
    </tableColumn>
    <tableColumn id="8" xr3:uid="{6BD67D34-6EAB-4BB1-A189-9A09854E6748}" name="TOTAL" dataDxfId="54">
      <calculatedColumnFormula>SUM(C56:F56)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499DD4B-8F16-4F0C-856D-55C8FA571791}" name="Table42" displayName="Table42" ref="A66:G67" totalsRowShown="0" headerRowDxfId="53" dataDxfId="52" tableBorderDxfId="51">
  <autoFilter ref="A66:G67" xr:uid="{7499DD4B-8F16-4F0C-856D-55C8FA571791}"/>
  <tableColumns count="7">
    <tableColumn id="1" xr3:uid="{97322D0C-12D2-4C78-B4C8-9E9AC25B3F91}" name="Totals" dataDxfId="50"/>
    <tableColumn id="2" xr3:uid="{5FD4A1DF-C2B5-48EF-AFA9-AFE644E40BB5}" name="(Optional Description)" dataDxfId="49"/>
    <tableColumn id="4" xr3:uid="{FD85B249-79B1-4FA1-9059-AABE3A462552}" name="FY23/24" dataDxfId="48">
      <calculatedColumnFormula>C64+C57+C53+C42+C37+C25+C17+C45+C48</calculatedColumnFormula>
    </tableColumn>
    <tableColumn id="5" xr3:uid="{33E67258-CD19-4110-AA60-389F0E186C5E}" name="FY24/25" dataDxfId="47">
      <calculatedColumnFormula>D64+D57+D53+D42+D37+D25+D17+D45+D48</calculatedColumnFormula>
    </tableColumn>
    <tableColumn id="6" xr3:uid="{44532262-B3D4-4520-8DAF-CC714345876A}" name="FY25/26" dataDxfId="46">
      <calculatedColumnFormula>E64+E57+E53+E42+E37+E25+E17+E45+E48</calculatedColumnFormula>
    </tableColumn>
    <tableColumn id="7" xr3:uid="{F09C09A2-CCA5-418E-B363-42D97C3FD09C}" name="FY26/27" dataDxfId="45">
      <calculatedColumnFormula>F64+F57+F53+F42+F37+F25+F17+F45+F48</calculatedColumnFormula>
    </tableColumn>
    <tableColumn id="8" xr3:uid="{1FA6ED6D-AACB-4DA9-9B76-9440A14B0E6D}" name="TOTAL" dataDxfId="44">
      <calculatedColumnFormula>SUM(C67:F67)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65BF5D5-76CE-4F77-8EAD-64F2D5090918}" name="Table43" displayName="Table43" ref="A69:G74" totalsRowShown="0" headerRowDxfId="43" dataDxfId="42" tableBorderDxfId="41">
  <autoFilter ref="A69:G74" xr:uid="{D65BF5D5-76CE-4F77-8EAD-64F2D5090918}"/>
  <tableColumns count="7">
    <tableColumn id="1" xr3:uid="{5625BE6E-CD45-40E1-812F-EAED76C27A38}" name="Service Details" dataDxfId="40"/>
    <tableColumn id="2" xr3:uid="{53D46F2B-595E-4D84-9312-6AD73B906DB5}" name="(Optional Description)" dataDxfId="39"/>
    <tableColumn id="4" xr3:uid="{3817D88A-3880-430C-9E49-237C9A7DCD54}" name="FY23/24" dataDxfId="38">
      <calculatedColumnFormula array="1">Table42[TOTAL]/(Table42[FY23/24]-C61)</calculatedColumnFormula>
    </tableColumn>
    <tableColumn id="5" xr3:uid="{E3C1D468-0C8A-45A7-98E7-B0B71A7EF23A}" name="FY24/25" dataDxfId="37"/>
    <tableColumn id="6" xr3:uid="{B351F344-B2C4-4768-A914-982371DDA816}" name="FY25/26" dataDxfId="36"/>
    <tableColumn id="7" xr3:uid="{DA012AA7-A2C8-4CE7-9CC8-0B6A556DE0BD}" name="FY26/27" dataDxfId="35"/>
    <tableColumn id="8" xr3:uid="{7764ACD1-83A2-4304-A09E-0D75ACB932D0}" name="TOTAL" dataDxfId="34">
      <calculatedColumnFormula>SUM(Table43[[#This Row],[FY23/24]:[FY26/27]])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F9C39C-4C24-45A1-B7A9-98520122E203}" name="Table324" displayName="Table324" ref="A44:G45" totalsRowShown="0" headerRowDxfId="33" dataDxfId="31" headerRowBorderDxfId="32" tableBorderDxfId="30" totalsRowBorderDxfId="29">
  <autoFilter ref="A44:G45" xr:uid="{48F9C39C-4C24-45A1-B7A9-98520122E203}"/>
  <tableColumns count="7">
    <tableColumn id="1" xr3:uid="{786532D2-355D-4DF2-8B77-EC316B828074}" name="Auxiliary Payments in Assisted Living" dataDxfId="28"/>
    <tableColumn id="2" xr3:uid="{F4CD44B0-D709-41BD-A202-F02337F9D6E9}" name="(Optional Description)" dataDxfId="27"/>
    <tableColumn id="4" xr3:uid="{8CB1FFBE-3DE3-42A8-980F-3D94C5E3966B}" name="FY23/24" dataDxfId="26"/>
    <tableColumn id="5" xr3:uid="{C827B417-BFB3-48A1-8A80-7DE610BCB635}" name="FY24/25" dataDxfId="25"/>
    <tableColumn id="6" xr3:uid="{AB4C93B9-9772-4E4C-87B6-2D3E63DC1657}" name="FY25/26" dataDxfId="24"/>
    <tableColumn id="7" xr3:uid="{3CBD5F26-6466-4B9C-9AEE-730C1A51D0C1}" name="FY26/27" dataDxfId="23"/>
    <tableColumn id="8" xr3:uid="{40147893-0FD5-44BF-92A5-48E9135E1A32}" name="TOTAL" dataDxfId="22">
      <calculatedColumnFormula>SUM(C45:F45)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5E39FA-99C9-4F4A-8DDF-F21C45B6F79E}" name="Table256" displayName="Table256" ref="A39:G42" totalsRowShown="0" headerRowDxfId="21" dataDxfId="19" headerRowBorderDxfId="20" tableBorderDxfId="18" totalsRowBorderDxfId="17">
  <autoFilter ref="A39:G42" xr:uid="{CD5E39FA-99C9-4F4A-8DDF-F21C45B6F79E}"/>
  <tableColumns count="7">
    <tableColumn id="1" xr3:uid="{31ABDF5C-05FB-4C3C-93E6-A637F3573609}" name="Type of Rental Assistance" dataDxfId="16"/>
    <tableColumn id="2" xr3:uid="{B7A0C3B2-BF87-4FE5-ABEC-09F710D430FD}" name="(Optional Description)" dataDxfId="15"/>
    <tableColumn id="4" xr3:uid="{B7DAC56D-75D1-4745-9E8A-A7CEB079475D}" name="FY23/24" dataDxfId="14"/>
    <tableColumn id="5" xr3:uid="{81DECE04-9AB7-437A-9D89-AEB2DB7515FC}" name="FY24/25" dataDxfId="13"/>
    <tableColumn id="6" xr3:uid="{9B4F9907-DBA4-4886-A161-B75C23561AAE}" name="FY25/26" dataDxfId="12"/>
    <tableColumn id="7" xr3:uid="{441EA405-493B-4355-9B34-C8F2EE825293}" name="FY26/27" dataDxfId="11"/>
    <tableColumn id="8" xr3:uid="{49FA8F4F-DB7E-4EAE-BF81-A95E9618946F}" name="TOTAL" dataDxfId="10">
      <calculatedColumnFormula>SUM(C40:F40)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CCAFB54-F024-41FC-B958-A6151A21F454}" name="Table417" displayName="Table417" ref="A59:G64" totalsRowShown="0" headerRowDxfId="9" dataDxfId="8" tableBorderDxfId="7">
  <autoFilter ref="A59:G64" xr:uid="{4CCAFB54-F024-41FC-B958-A6151A21F454}"/>
  <tableColumns count="7">
    <tableColumn id="1" xr3:uid="{C8EFF3B3-E739-4904-A3C5-30A8282452AE}" name="Start-up Infrastructure Costs" dataDxfId="6"/>
    <tableColumn id="2" xr3:uid="{00D38006-0C0D-4EEA-9187-40D62029CA47}" name="(Optional Description)" dataDxfId="5"/>
    <tableColumn id="4" xr3:uid="{07EE795B-708E-49B0-AF66-6822629D037E}" name="FY23/24" dataDxfId="4">
      <calculatedColumnFormula>SUM(C57:C59)</calculatedColumnFormula>
    </tableColumn>
    <tableColumn id="5" xr3:uid="{77F7F636-2640-400B-B3FA-477BF7EE3B5C}" name="FY24/25" dataDxfId="3">
      <calculatedColumnFormula>SUM(D57:D59)</calculatedColumnFormula>
    </tableColumn>
    <tableColumn id="6" xr3:uid="{085229F2-340F-4FA4-BFCC-E8316BB83EA2}" name="FY25/26" dataDxfId="2">
      <calculatedColumnFormula>SUM(E57:E59)</calculatedColumnFormula>
    </tableColumn>
    <tableColumn id="7" xr3:uid="{88355D16-9E13-49F5-9944-631C2A8A24CC}" name="FY26/27" dataDxfId="1">
      <calculatedColumnFormula>SUM(F57:F59)</calculatedColumnFormula>
    </tableColumn>
    <tableColumn id="8" xr3:uid="{94BD9F37-C2CA-40DC-ACCF-3AE268E373EA}" name="TOTAL" dataDxfId="0">
      <calculatedColumnFormula>SUM(C60:F60)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1757-A1EB-4DFE-9262-0445C885A96E}">
  <dimension ref="A1:U78"/>
  <sheetViews>
    <sheetView tabSelected="1" topLeftCell="A12" zoomScale="88" zoomScaleNormal="110" workbookViewId="0">
      <selection activeCell="F31" sqref="F31"/>
    </sheetView>
  </sheetViews>
  <sheetFormatPr defaultColWidth="8.7109375" defaultRowHeight="20.100000000000001" customHeight="1" x14ac:dyDescent="0.25"/>
  <cols>
    <col min="1" max="2" width="45.5703125" style="19" customWidth="1"/>
    <col min="3" max="7" width="22.5703125" style="2" customWidth="1"/>
    <col min="8" max="8" width="23" style="2" customWidth="1"/>
    <col min="9" max="16384" width="8.7109375" style="2"/>
  </cols>
  <sheetData>
    <row r="1" spans="1:10" ht="20.100000000000001" customHeight="1" thickBot="1" x14ac:dyDescent="0.3">
      <c r="A1" s="5" t="s">
        <v>0</v>
      </c>
      <c r="B1" s="5"/>
      <c r="C1" s="5"/>
      <c r="F1"/>
      <c r="G1"/>
      <c r="H1" s="1"/>
    </row>
    <row r="2" spans="1:10" ht="49.5" customHeight="1" thickTop="1" x14ac:dyDescent="0.3">
      <c r="A2" s="56" t="s">
        <v>1</v>
      </c>
      <c r="B2" s="3"/>
      <c r="C2" s="58" t="s">
        <v>2</v>
      </c>
      <c r="D2" s="28">
        <f>G67</f>
        <v>0</v>
      </c>
      <c r="F2"/>
      <c r="G2"/>
      <c r="H2"/>
    </row>
    <row r="3" spans="1:10" ht="51" customHeight="1" thickBot="1" x14ac:dyDescent="0.35">
      <c r="A3" s="57" t="s">
        <v>3</v>
      </c>
      <c r="B3" s="4"/>
      <c r="C3" s="59" t="s">
        <v>4</v>
      </c>
      <c r="D3" s="106"/>
      <c r="F3"/>
      <c r="G3"/>
      <c r="H3"/>
    </row>
    <row r="4" spans="1:10" ht="20.100000000000001" customHeight="1" thickBot="1" x14ac:dyDescent="0.35">
      <c r="A4" s="35" t="s">
        <v>5</v>
      </c>
      <c r="B4" s="36"/>
      <c r="C4" s="36"/>
      <c r="D4" s="36"/>
      <c r="E4" s="36"/>
      <c r="F4" s="36"/>
      <c r="G4" s="37"/>
      <c r="H4" s="22"/>
      <c r="I4" s="23"/>
      <c r="J4" s="23"/>
    </row>
    <row r="5" spans="1:10" ht="20.100000000000001" customHeight="1" thickTop="1" x14ac:dyDescent="0.25">
      <c r="A5" s="38" t="s">
        <v>6</v>
      </c>
      <c r="B5" s="6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30" t="s">
        <v>12</v>
      </c>
    </row>
    <row r="6" spans="1:10" ht="20.100000000000001" customHeight="1" x14ac:dyDescent="0.25">
      <c r="A6" s="39"/>
      <c r="B6" s="9"/>
      <c r="C6" s="11">
        <v>0</v>
      </c>
      <c r="D6" s="11">
        <v>0</v>
      </c>
      <c r="E6" s="11">
        <v>0</v>
      </c>
      <c r="F6" s="11">
        <v>0</v>
      </c>
      <c r="G6" s="32">
        <f t="shared" ref="G6:G14" si="0">SUM(C6:F6)</f>
        <v>0</v>
      </c>
    </row>
    <row r="7" spans="1:10" ht="20.100000000000001" customHeight="1" x14ac:dyDescent="0.25">
      <c r="A7" s="31"/>
      <c r="B7" s="13"/>
      <c r="C7" s="12">
        <v>0</v>
      </c>
      <c r="D7" s="72">
        <v>0</v>
      </c>
      <c r="E7" s="73">
        <v>0</v>
      </c>
      <c r="F7" s="72">
        <v>0</v>
      </c>
      <c r="G7" s="33">
        <f>SUM(C7:F7)</f>
        <v>0</v>
      </c>
    </row>
    <row r="8" spans="1:10" ht="20.100000000000001" customHeight="1" x14ac:dyDescent="0.25">
      <c r="A8" s="31"/>
      <c r="B8" s="13"/>
      <c r="C8" s="11">
        <v>0</v>
      </c>
      <c r="D8" s="72">
        <v>0</v>
      </c>
      <c r="E8" s="74">
        <v>0</v>
      </c>
      <c r="F8" s="74">
        <v>0</v>
      </c>
      <c r="G8" s="32">
        <f t="shared" si="0"/>
        <v>0</v>
      </c>
    </row>
    <row r="9" spans="1:10" ht="20.100000000000001" customHeight="1" x14ac:dyDescent="0.25">
      <c r="A9" s="31"/>
      <c r="B9" s="13"/>
      <c r="C9" s="12">
        <v>0</v>
      </c>
      <c r="D9" s="72">
        <v>0</v>
      </c>
      <c r="E9" s="73">
        <v>0</v>
      </c>
      <c r="F9" s="72">
        <v>0</v>
      </c>
      <c r="G9" s="33">
        <f t="shared" si="0"/>
        <v>0</v>
      </c>
    </row>
    <row r="10" spans="1:10" ht="20.100000000000001" customHeight="1" x14ac:dyDescent="0.25">
      <c r="A10" s="31"/>
      <c r="B10" s="13"/>
      <c r="C10" s="11">
        <v>0</v>
      </c>
      <c r="D10" s="72">
        <v>0</v>
      </c>
      <c r="E10" s="74">
        <v>0</v>
      </c>
      <c r="F10" s="72">
        <v>0</v>
      </c>
      <c r="G10" s="32">
        <f t="shared" si="0"/>
        <v>0</v>
      </c>
    </row>
    <row r="11" spans="1:10" ht="20.100000000000001" customHeight="1" x14ac:dyDescent="0.25">
      <c r="A11" s="34"/>
      <c r="B11" s="16"/>
      <c r="C11" s="12">
        <v>0</v>
      </c>
      <c r="D11" s="72">
        <v>0</v>
      </c>
      <c r="E11" s="73">
        <v>0</v>
      </c>
      <c r="F11" s="72">
        <v>0</v>
      </c>
      <c r="G11" s="33">
        <f t="shared" si="0"/>
        <v>0</v>
      </c>
    </row>
    <row r="12" spans="1:10" ht="20.100000000000001" customHeight="1" x14ac:dyDescent="0.25">
      <c r="A12" s="34"/>
      <c r="B12" s="16"/>
      <c r="C12" s="11">
        <v>0</v>
      </c>
      <c r="D12" s="72">
        <v>0</v>
      </c>
      <c r="E12" s="74">
        <v>0</v>
      </c>
      <c r="F12" s="72">
        <v>0</v>
      </c>
      <c r="G12" s="32">
        <f t="shared" si="0"/>
        <v>0</v>
      </c>
    </row>
    <row r="13" spans="1:10" ht="20.100000000000001" customHeight="1" x14ac:dyDescent="0.25">
      <c r="A13" s="34"/>
      <c r="B13" s="16"/>
      <c r="C13" s="12">
        <v>0</v>
      </c>
      <c r="D13" s="72">
        <v>0</v>
      </c>
      <c r="E13" s="73">
        <v>0</v>
      </c>
      <c r="F13" s="72">
        <v>0</v>
      </c>
      <c r="G13" s="33">
        <f t="shared" si="0"/>
        <v>0</v>
      </c>
    </row>
    <row r="14" spans="1:10" ht="20.100000000000001" customHeight="1" x14ac:dyDescent="0.25">
      <c r="A14" s="34" t="s">
        <v>13</v>
      </c>
      <c r="B14" s="16"/>
      <c r="C14" s="75">
        <f>SUM(C6:C13)</f>
        <v>0</v>
      </c>
      <c r="D14" s="72">
        <f>SUM(D6:D13)</f>
        <v>0</v>
      </c>
      <c r="E14" s="74">
        <f>SUM(E6:E13)</f>
        <v>0</v>
      </c>
      <c r="F14" s="72">
        <f>SUM(F6:F13)</f>
        <v>0</v>
      </c>
      <c r="G14" s="55">
        <f t="shared" si="0"/>
        <v>0</v>
      </c>
    </row>
    <row r="15" spans="1:10" ht="20.100000000000001" customHeight="1" x14ac:dyDescent="0.25">
      <c r="A15" s="80" t="s">
        <v>14</v>
      </c>
      <c r="B15" s="14"/>
      <c r="C15" s="82"/>
      <c r="D15" s="82"/>
      <c r="E15" s="82"/>
      <c r="F15" s="82"/>
      <c r="G15" s="83"/>
    </row>
    <row r="16" spans="1:10" ht="20.100000000000001" customHeight="1" x14ac:dyDescent="0.25">
      <c r="A16" s="81" t="s">
        <v>15</v>
      </c>
      <c r="B16" s="15"/>
      <c r="C16" s="84">
        <f>C15*C14</f>
        <v>0</v>
      </c>
      <c r="D16" s="84">
        <f>D15*D14</f>
        <v>0</v>
      </c>
      <c r="E16" s="84">
        <f>E15*E14</f>
        <v>0</v>
      </c>
      <c r="F16" s="84">
        <f>F15*F14</f>
        <v>0</v>
      </c>
      <c r="G16" s="55">
        <f>SUM(C16:F16)</f>
        <v>0</v>
      </c>
    </row>
    <row r="17" spans="1:7" ht="20.100000000000001" customHeight="1" x14ac:dyDescent="0.25">
      <c r="A17" s="85" t="s">
        <v>16</v>
      </c>
      <c r="B17" s="86"/>
      <c r="C17" s="87">
        <f>C14+C16</f>
        <v>0</v>
      </c>
      <c r="D17" s="87">
        <f>D14+D16</f>
        <v>0</v>
      </c>
      <c r="E17" s="87">
        <f>E14+E16</f>
        <v>0</v>
      </c>
      <c r="F17" s="87">
        <f>F14+F16</f>
        <v>0</v>
      </c>
      <c r="G17" s="88">
        <f t="shared" ref="G17" si="1">SUM(C17:F17)</f>
        <v>0</v>
      </c>
    </row>
    <row r="18" spans="1:7" ht="20.100000000000001" customHeight="1" thickBot="1" x14ac:dyDescent="0.35">
      <c r="A18" s="64" t="s">
        <v>17</v>
      </c>
      <c r="B18" s="65"/>
      <c r="C18" s="65"/>
      <c r="D18" s="65"/>
      <c r="E18" s="65"/>
      <c r="F18" s="65"/>
      <c r="G18" s="66"/>
    </row>
    <row r="19" spans="1:7" ht="20.100000000000001" customHeight="1" thickTop="1" x14ac:dyDescent="0.25">
      <c r="A19" s="29" t="s">
        <v>18</v>
      </c>
      <c r="B19" s="6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30" t="s">
        <v>12</v>
      </c>
    </row>
    <row r="20" spans="1:7" ht="20.100000000000001" customHeight="1" x14ac:dyDescent="0.25">
      <c r="A20" s="31"/>
      <c r="B20" s="13"/>
      <c r="C20" s="11">
        <v>0</v>
      </c>
      <c r="D20" s="10">
        <v>0</v>
      </c>
      <c r="E20" s="11">
        <v>0</v>
      </c>
      <c r="F20" s="10">
        <v>0</v>
      </c>
      <c r="G20" s="32">
        <f t="shared" ref="G20:G25" si="2">SUM(C20:F20)</f>
        <v>0</v>
      </c>
    </row>
    <row r="21" spans="1:7" ht="20.100000000000001" customHeight="1" x14ac:dyDescent="0.25">
      <c r="A21" s="31"/>
      <c r="B21" s="13"/>
      <c r="C21" s="12">
        <v>0</v>
      </c>
      <c r="D21" s="10">
        <v>0</v>
      </c>
      <c r="E21" s="12">
        <v>0</v>
      </c>
      <c r="F21" s="10">
        <v>0</v>
      </c>
      <c r="G21" s="33">
        <f t="shared" si="2"/>
        <v>0</v>
      </c>
    </row>
    <row r="22" spans="1:7" ht="20.100000000000001" customHeight="1" x14ac:dyDescent="0.25">
      <c r="A22" s="31"/>
      <c r="B22" s="13"/>
      <c r="C22" s="11">
        <v>0</v>
      </c>
      <c r="D22" s="10">
        <v>0</v>
      </c>
      <c r="E22" s="11">
        <v>0</v>
      </c>
      <c r="F22" s="10">
        <v>0</v>
      </c>
      <c r="G22" s="32">
        <f t="shared" si="2"/>
        <v>0</v>
      </c>
    </row>
    <row r="23" spans="1:7" ht="20.100000000000001" customHeight="1" x14ac:dyDescent="0.25">
      <c r="A23" s="34"/>
      <c r="B23" s="16"/>
      <c r="C23" s="12">
        <v>0</v>
      </c>
      <c r="D23" s="10">
        <v>0</v>
      </c>
      <c r="E23" s="12">
        <v>0</v>
      </c>
      <c r="F23" s="10">
        <v>0</v>
      </c>
      <c r="G23" s="33">
        <f t="shared" si="2"/>
        <v>0</v>
      </c>
    </row>
    <row r="24" spans="1:7" ht="20.100000000000001" customHeight="1" x14ac:dyDescent="0.25">
      <c r="A24" s="34"/>
      <c r="B24" s="16"/>
      <c r="C24" s="11">
        <v>0</v>
      </c>
      <c r="D24" s="10">
        <v>0</v>
      </c>
      <c r="E24" s="11">
        <v>0</v>
      </c>
      <c r="F24" s="10">
        <v>0</v>
      </c>
      <c r="G24" s="32">
        <f t="shared" si="2"/>
        <v>0</v>
      </c>
    </row>
    <row r="25" spans="1:7" ht="20.100000000000001" customHeight="1" thickBot="1" x14ac:dyDescent="0.3">
      <c r="A25" s="89" t="s">
        <v>19</v>
      </c>
      <c r="B25" s="90"/>
      <c r="C25" s="91">
        <f>SUM(C20:C24)</f>
        <v>0</v>
      </c>
      <c r="D25" s="87">
        <f>SUM(D20:D24)</f>
        <v>0</v>
      </c>
      <c r="E25" s="91">
        <f>SUM(E20:E24)</f>
        <v>0</v>
      </c>
      <c r="F25" s="87">
        <f>SUM(F20:F24)</f>
        <v>0</v>
      </c>
      <c r="G25" s="88">
        <f t="shared" si="2"/>
        <v>0</v>
      </c>
    </row>
    <row r="26" spans="1:7" ht="20.100000000000001" customHeight="1" thickBot="1" x14ac:dyDescent="0.35">
      <c r="A26" s="40" t="s">
        <v>20</v>
      </c>
      <c r="B26" s="41"/>
      <c r="C26" s="41"/>
      <c r="D26" s="41"/>
      <c r="E26" s="41"/>
      <c r="F26" s="41"/>
      <c r="G26" s="42"/>
    </row>
    <row r="27" spans="1:7" ht="20.100000000000001" customHeight="1" thickTop="1" x14ac:dyDescent="0.25">
      <c r="A27" s="43" t="s">
        <v>21</v>
      </c>
      <c r="B27" s="6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30" t="s">
        <v>12</v>
      </c>
    </row>
    <row r="28" spans="1:7" ht="20.100000000000001" customHeight="1" x14ac:dyDescent="0.25">
      <c r="A28" s="31"/>
      <c r="B28" s="13"/>
      <c r="C28" s="11">
        <v>0</v>
      </c>
      <c r="D28" s="10">
        <v>0</v>
      </c>
      <c r="E28" s="11">
        <v>0</v>
      </c>
      <c r="F28" s="10">
        <v>0</v>
      </c>
      <c r="G28" s="32">
        <f t="shared" ref="G28:G37" si="3">SUM(C28:F28)</f>
        <v>0</v>
      </c>
    </row>
    <row r="29" spans="1:7" ht="20.100000000000001" customHeight="1" x14ac:dyDescent="0.25">
      <c r="A29" s="31"/>
      <c r="B29" s="13"/>
      <c r="C29" s="12">
        <v>0</v>
      </c>
      <c r="D29" s="10">
        <v>0</v>
      </c>
      <c r="E29" s="12">
        <v>0</v>
      </c>
      <c r="F29" s="10">
        <v>0</v>
      </c>
      <c r="G29" s="33">
        <f t="shared" si="3"/>
        <v>0</v>
      </c>
    </row>
    <row r="30" spans="1:7" ht="20.100000000000001" customHeight="1" x14ac:dyDescent="0.25">
      <c r="A30" s="31"/>
      <c r="B30" s="13"/>
      <c r="C30" s="11">
        <v>0</v>
      </c>
      <c r="D30" s="10">
        <v>0</v>
      </c>
      <c r="E30" s="11">
        <v>0</v>
      </c>
      <c r="F30" s="10">
        <v>0</v>
      </c>
      <c r="G30" s="32">
        <f t="shared" si="3"/>
        <v>0</v>
      </c>
    </row>
    <row r="31" spans="1:7" ht="20.100000000000001" customHeight="1" x14ac:dyDescent="0.25">
      <c r="A31" s="31"/>
      <c r="B31" s="13"/>
      <c r="C31" s="12">
        <v>0</v>
      </c>
      <c r="D31" s="10">
        <v>0</v>
      </c>
      <c r="E31" s="12">
        <v>0</v>
      </c>
      <c r="F31" s="10">
        <v>0</v>
      </c>
      <c r="G31" s="33">
        <f t="shared" si="3"/>
        <v>0</v>
      </c>
    </row>
    <row r="32" spans="1:7" ht="20.100000000000001" customHeight="1" x14ac:dyDescent="0.25">
      <c r="A32" s="31"/>
      <c r="B32" s="13"/>
      <c r="C32" s="11">
        <v>0</v>
      </c>
      <c r="D32" s="10">
        <v>0</v>
      </c>
      <c r="E32" s="11">
        <v>0</v>
      </c>
      <c r="F32" s="10">
        <v>0</v>
      </c>
      <c r="G32" s="32">
        <f t="shared" si="3"/>
        <v>0</v>
      </c>
    </row>
    <row r="33" spans="1:7" ht="20.100000000000001" customHeight="1" x14ac:dyDescent="0.25">
      <c r="A33" s="31"/>
      <c r="B33" s="13"/>
      <c r="C33" s="12">
        <v>0</v>
      </c>
      <c r="D33" s="10">
        <v>0</v>
      </c>
      <c r="E33" s="12">
        <v>0</v>
      </c>
      <c r="F33" s="10">
        <v>0</v>
      </c>
      <c r="G33" s="33">
        <f t="shared" si="3"/>
        <v>0</v>
      </c>
    </row>
    <row r="34" spans="1:7" ht="20.100000000000001" customHeight="1" x14ac:dyDescent="0.25">
      <c r="A34" s="31"/>
      <c r="B34" s="13"/>
      <c r="C34" s="11">
        <v>0</v>
      </c>
      <c r="D34" s="10">
        <v>0</v>
      </c>
      <c r="E34" s="11">
        <v>0</v>
      </c>
      <c r="F34" s="10">
        <v>0</v>
      </c>
      <c r="G34" s="32">
        <f t="shared" si="3"/>
        <v>0</v>
      </c>
    </row>
    <row r="35" spans="1:7" ht="20.100000000000001" customHeight="1" x14ac:dyDescent="0.25">
      <c r="A35" s="31"/>
      <c r="B35" s="13"/>
      <c r="C35" s="12">
        <v>0</v>
      </c>
      <c r="D35" s="10">
        <v>0</v>
      </c>
      <c r="E35" s="12">
        <v>0</v>
      </c>
      <c r="F35" s="10">
        <v>0</v>
      </c>
      <c r="G35" s="33">
        <f t="shared" si="3"/>
        <v>0</v>
      </c>
    </row>
    <row r="36" spans="1:7" ht="20.100000000000001" customHeight="1" x14ac:dyDescent="0.25">
      <c r="A36" s="31"/>
      <c r="B36" s="13"/>
      <c r="C36" s="11">
        <v>0</v>
      </c>
      <c r="D36" s="10">
        <v>0</v>
      </c>
      <c r="E36" s="11">
        <v>0</v>
      </c>
      <c r="F36" s="10">
        <v>0</v>
      </c>
      <c r="G36" s="32">
        <f t="shared" si="3"/>
        <v>0</v>
      </c>
    </row>
    <row r="37" spans="1:7" ht="20.100000000000001" customHeight="1" x14ac:dyDescent="0.25">
      <c r="A37" s="89" t="s">
        <v>22</v>
      </c>
      <c r="B37" s="90"/>
      <c r="C37" s="91">
        <f>SUM(C28:C36)</f>
        <v>0</v>
      </c>
      <c r="D37" s="87">
        <f>SUM(D28:D36)</f>
        <v>0</v>
      </c>
      <c r="E37" s="91">
        <f>SUM(E28:E36)</f>
        <v>0</v>
      </c>
      <c r="F37" s="87">
        <f>SUM(F28:F36)</f>
        <v>0</v>
      </c>
      <c r="G37" s="88">
        <f t="shared" si="3"/>
        <v>0</v>
      </c>
    </row>
    <row r="38" spans="1:7" ht="20.100000000000001" customHeight="1" thickBot="1" x14ac:dyDescent="0.35">
      <c r="A38" s="35" t="s">
        <v>23</v>
      </c>
      <c r="B38" s="44"/>
      <c r="C38" s="41"/>
      <c r="D38" s="41"/>
      <c r="E38" s="41"/>
      <c r="F38" s="41"/>
      <c r="G38" s="42"/>
    </row>
    <row r="39" spans="1:7" ht="20.100000000000001" customHeight="1" thickTop="1" x14ac:dyDescent="0.25">
      <c r="A39" s="45" t="s">
        <v>24</v>
      </c>
      <c r="B39" s="6" t="s">
        <v>7</v>
      </c>
      <c r="C39" s="7" t="s">
        <v>8</v>
      </c>
      <c r="D39" s="7" t="s">
        <v>9</v>
      </c>
      <c r="E39" s="7" t="s">
        <v>10</v>
      </c>
      <c r="F39" s="7" t="s">
        <v>11</v>
      </c>
      <c r="G39" s="30" t="s">
        <v>12</v>
      </c>
    </row>
    <row r="40" spans="1:7" ht="20.100000000000001" customHeight="1" x14ac:dyDescent="0.25">
      <c r="A40" s="31" t="s">
        <v>25</v>
      </c>
      <c r="B40" s="25"/>
      <c r="C40" s="11">
        <v>0</v>
      </c>
      <c r="D40" s="11">
        <v>0</v>
      </c>
      <c r="E40" s="11">
        <v>0</v>
      </c>
      <c r="F40" s="11">
        <v>0</v>
      </c>
      <c r="G40" s="32">
        <f>SUM(C40:F40)</f>
        <v>0</v>
      </c>
    </row>
    <row r="41" spans="1:7" ht="20.100000000000001" customHeight="1" x14ac:dyDescent="0.25">
      <c r="A41" s="31" t="s">
        <v>26</v>
      </c>
      <c r="B41" s="25"/>
      <c r="C41" s="12">
        <v>0</v>
      </c>
      <c r="D41" s="12">
        <v>0</v>
      </c>
      <c r="E41" s="12">
        <v>0</v>
      </c>
      <c r="F41" s="12">
        <v>0</v>
      </c>
      <c r="G41" s="33">
        <f>SUM(C41:F41)</f>
        <v>0</v>
      </c>
    </row>
    <row r="42" spans="1:7" ht="20.100000000000001" customHeight="1" thickBot="1" x14ac:dyDescent="0.3">
      <c r="A42" s="89" t="s">
        <v>27</v>
      </c>
      <c r="B42" s="90"/>
      <c r="C42" s="92">
        <f>C40+C41</f>
        <v>0</v>
      </c>
      <c r="D42" s="87">
        <f>D40+D41</f>
        <v>0</v>
      </c>
      <c r="E42" s="92">
        <f>E40+E41</f>
        <v>0</v>
      </c>
      <c r="F42" s="87">
        <f>F40+F41</f>
        <v>0</v>
      </c>
      <c r="G42" s="93">
        <f>SUM(C42:F42)</f>
        <v>0</v>
      </c>
    </row>
    <row r="43" spans="1:7" ht="20.100000000000001" customHeight="1" thickBot="1" x14ac:dyDescent="0.35">
      <c r="A43" s="46" t="s">
        <v>28</v>
      </c>
      <c r="B43" s="41"/>
      <c r="C43" s="41"/>
      <c r="D43" s="41"/>
      <c r="E43" s="41"/>
      <c r="F43" s="41"/>
      <c r="G43" s="42"/>
    </row>
    <row r="44" spans="1:7" ht="20.100000000000001" customHeight="1" thickTop="1" x14ac:dyDescent="0.25">
      <c r="A44" s="47" t="s">
        <v>29</v>
      </c>
      <c r="B44" s="6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30" t="s">
        <v>12</v>
      </c>
    </row>
    <row r="45" spans="1:7" ht="20.100000000000001" customHeight="1" thickBot="1" x14ac:dyDescent="0.3">
      <c r="A45" s="85" t="s">
        <v>30</v>
      </c>
      <c r="B45" s="86"/>
      <c r="C45" s="94">
        <v>0</v>
      </c>
      <c r="D45" s="95">
        <v>0</v>
      </c>
      <c r="E45" s="94">
        <v>0</v>
      </c>
      <c r="F45" s="95">
        <v>0</v>
      </c>
      <c r="G45" s="93">
        <f>SUM(C45:F45)</f>
        <v>0</v>
      </c>
    </row>
    <row r="46" spans="1:7" ht="32.1" customHeight="1" thickBot="1" x14ac:dyDescent="0.35">
      <c r="A46" s="40" t="s">
        <v>31</v>
      </c>
      <c r="B46" s="41"/>
      <c r="C46" s="78"/>
      <c r="D46" s="78"/>
      <c r="E46" s="78"/>
      <c r="F46" s="78"/>
      <c r="G46" s="79"/>
    </row>
    <row r="47" spans="1:7" ht="20.100000000000001" customHeight="1" x14ac:dyDescent="0.25">
      <c r="A47" s="45" t="s">
        <v>57</v>
      </c>
      <c r="B47" s="6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30" t="s">
        <v>12</v>
      </c>
    </row>
    <row r="48" spans="1:7" ht="20.100000000000001" customHeight="1" x14ac:dyDescent="0.25">
      <c r="A48" s="89" t="s">
        <v>32</v>
      </c>
      <c r="B48" s="90"/>
      <c r="C48" s="96">
        <v>0</v>
      </c>
      <c r="D48" s="96">
        <v>0</v>
      </c>
      <c r="E48" s="96">
        <v>0</v>
      </c>
      <c r="F48" s="96">
        <v>0</v>
      </c>
      <c r="G48" s="93">
        <f>SUM(C48:F48)</f>
        <v>0</v>
      </c>
    </row>
    <row r="49" spans="1:9" ht="20.100000000000001" customHeight="1" x14ac:dyDescent="0.3">
      <c r="A49" s="35" t="s">
        <v>33</v>
      </c>
      <c r="B49" s="41"/>
      <c r="D49" s="41"/>
      <c r="E49" s="41"/>
      <c r="F49" s="41"/>
      <c r="G49" s="42"/>
    </row>
    <row r="50" spans="1:9" ht="20.100000000000001" customHeight="1" x14ac:dyDescent="0.25">
      <c r="A50" s="45" t="s">
        <v>58</v>
      </c>
      <c r="B50" s="6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30" t="s">
        <v>12</v>
      </c>
    </row>
    <row r="51" spans="1:9" ht="20.100000000000001" customHeight="1" x14ac:dyDescent="0.25">
      <c r="A51" s="31" t="s">
        <v>34</v>
      </c>
      <c r="B51" s="26"/>
      <c r="C51" s="11">
        <v>0</v>
      </c>
      <c r="D51" s="10">
        <v>0</v>
      </c>
      <c r="E51" s="11">
        <v>0</v>
      </c>
      <c r="F51" s="10">
        <v>0</v>
      </c>
      <c r="G51" s="32">
        <f>SUM(C51:F51)</f>
        <v>0</v>
      </c>
    </row>
    <row r="52" spans="1:9" ht="20.100000000000001" customHeight="1" x14ac:dyDescent="0.25">
      <c r="A52" s="31" t="s">
        <v>35</v>
      </c>
      <c r="B52" s="26"/>
      <c r="C52" s="12">
        <v>0</v>
      </c>
      <c r="D52" s="10">
        <v>0</v>
      </c>
      <c r="E52" s="12">
        <v>0</v>
      </c>
      <c r="F52" s="10">
        <v>0</v>
      </c>
      <c r="G52" s="33">
        <f>SUM(C52:F52)</f>
        <v>0</v>
      </c>
    </row>
    <row r="53" spans="1:9" ht="20.100000000000001" customHeight="1" thickBot="1" x14ac:dyDescent="0.3">
      <c r="A53" s="85" t="s">
        <v>36</v>
      </c>
      <c r="B53" s="86"/>
      <c r="C53" s="92">
        <f>C51+C52</f>
        <v>0</v>
      </c>
      <c r="D53" s="87">
        <f>D51+D52</f>
        <v>0</v>
      </c>
      <c r="E53" s="92">
        <f>E51+E52</f>
        <v>0</v>
      </c>
      <c r="F53" s="87">
        <f>F51+F52</f>
        <v>0</v>
      </c>
      <c r="G53" s="93">
        <f>SUM(C53:F53)</f>
        <v>0</v>
      </c>
    </row>
    <row r="54" spans="1:9" ht="20.100000000000001" customHeight="1" thickBot="1" x14ac:dyDescent="0.35">
      <c r="A54" s="35" t="s">
        <v>37</v>
      </c>
      <c r="B54" s="41"/>
      <c r="C54" s="41"/>
      <c r="D54" s="41"/>
      <c r="E54" s="41"/>
      <c r="F54" s="41"/>
      <c r="G54" s="42"/>
    </row>
    <row r="55" spans="1:9" ht="20.100000000000001" customHeight="1" thickTop="1" x14ac:dyDescent="0.25">
      <c r="A55" s="47" t="s">
        <v>38</v>
      </c>
      <c r="B55" s="6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30" t="s">
        <v>12</v>
      </c>
    </row>
    <row r="56" spans="1:9" ht="20.100000000000001" customHeight="1" x14ac:dyDescent="0.35">
      <c r="A56" s="31" t="s">
        <v>39</v>
      </c>
      <c r="B56" s="9"/>
      <c r="C56" s="17"/>
      <c r="D56" s="17"/>
      <c r="E56" s="18"/>
      <c r="F56" s="17"/>
      <c r="G56" s="48" t="s">
        <v>40</v>
      </c>
      <c r="I56" s="63"/>
    </row>
    <row r="57" spans="1:9" ht="20.100000000000001" customHeight="1" thickBot="1" x14ac:dyDescent="0.3">
      <c r="A57" s="85" t="s">
        <v>41</v>
      </c>
      <c r="B57" s="86"/>
      <c r="C57" s="87">
        <f>C56*(C17+C25+C37+C45)</f>
        <v>0</v>
      </c>
      <c r="D57" s="87">
        <f>D56*(D17+D25+D37+D45)</f>
        <v>0</v>
      </c>
      <c r="E57" s="87">
        <f>E56*(E17+E25+E37+E45)</f>
        <v>0</v>
      </c>
      <c r="F57" s="87">
        <f>F56*(F17+F25+F37+F45)</f>
        <v>0</v>
      </c>
      <c r="G57" s="88">
        <f>SUM(C57:F57)</f>
        <v>0</v>
      </c>
    </row>
    <row r="58" spans="1:9" ht="20.100000000000001" customHeight="1" thickBot="1" x14ac:dyDescent="0.35">
      <c r="A58" s="67" t="s">
        <v>42</v>
      </c>
      <c r="B58" s="68"/>
      <c r="C58" s="68"/>
      <c r="D58" s="68"/>
      <c r="E58" s="68"/>
      <c r="F58" s="68"/>
      <c r="G58" s="69"/>
    </row>
    <row r="59" spans="1:9" ht="20.100000000000001" customHeight="1" x14ac:dyDescent="0.25">
      <c r="A59" s="24" t="s">
        <v>43</v>
      </c>
      <c r="B59" s="6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 t="s">
        <v>12</v>
      </c>
    </row>
    <row r="60" spans="1:9" ht="20.100000000000001" customHeight="1" x14ac:dyDescent="0.25">
      <c r="A60" s="49" t="s">
        <v>44</v>
      </c>
      <c r="B60" s="70"/>
      <c r="C60" s="76">
        <v>0</v>
      </c>
      <c r="D60" s="76">
        <v>0</v>
      </c>
      <c r="E60" s="76">
        <v>0</v>
      </c>
      <c r="F60" s="76">
        <v>0</v>
      </c>
      <c r="G60" s="50">
        <f>SUM(C60:F60)</f>
        <v>0</v>
      </c>
    </row>
    <row r="61" spans="1:9" ht="20.100000000000001" customHeight="1" x14ac:dyDescent="0.25">
      <c r="A61" s="51" t="s">
        <v>45</v>
      </c>
      <c r="B61" s="71"/>
      <c r="C61" s="77">
        <v>0</v>
      </c>
      <c r="D61" s="77">
        <v>0</v>
      </c>
      <c r="E61" s="77">
        <v>0</v>
      </c>
      <c r="F61" s="77">
        <v>0</v>
      </c>
      <c r="G61" s="21">
        <f>SUM(C61:F61)</f>
        <v>0</v>
      </c>
    </row>
    <row r="62" spans="1:9" ht="20.100000000000001" customHeight="1" x14ac:dyDescent="0.25">
      <c r="A62" s="49" t="s">
        <v>46</v>
      </c>
      <c r="B62" s="70"/>
      <c r="C62" s="76">
        <v>0</v>
      </c>
      <c r="D62" s="76">
        <v>0</v>
      </c>
      <c r="E62" s="76">
        <v>0</v>
      </c>
      <c r="F62" s="76">
        <v>0</v>
      </c>
      <c r="G62" s="50">
        <f>SUM(C62:F62)</f>
        <v>0</v>
      </c>
    </row>
    <row r="63" spans="1:9" ht="20.100000000000001" customHeight="1" x14ac:dyDescent="0.25">
      <c r="A63" s="51" t="s">
        <v>47</v>
      </c>
      <c r="B63" s="71"/>
      <c r="C63" s="77">
        <v>0</v>
      </c>
      <c r="D63" s="77">
        <v>0</v>
      </c>
      <c r="E63" s="77">
        <v>0</v>
      </c>
      <c r="F63" s="77">
        <v>0</v>
      </c>
      <c r="G63" s="21">
        <f>SUM(C63:F63)</f>
        <v>0</v>
      </c>
    </row>
    <row r="64" spans="1:9" ht="20.100000000000001" customHeight="1" thickBot="1" x14ac:dyDescent="0.3">
      <c r="A64" s="97" t="s">
        <v>48</v>
      </c>
      <c r="B64" s="98"/>
      <c r="C64" s="99">
        <f>SUM(C60:C63)</f>
        <v>0</v>
      </c>
      <c r="D64" s="99">
        <f>SUM(D60:D63)</f>
        <v>0</v>
      </c>
      <c r="E64" s="99">
        <f>SUM(E60:E63)</f>
        <v>0</v>
      </c>
      <c r="F64" s="99">
        <f>SUM(F60:F63)</f>
        <v>0</v>
      </c>
      <c r="G64" s="100">
        <f>SUM(C64:F64)</f>
        <v>0</v>
      </c>
    </row>
    <row r="65" spans="1:21" ht="20.100000000000001" customHeight="1" thickBot="1" x14ac:dyDescent="0.35">
      <c r="A65" s="101" t="s">
        <v>49</v>
      </c>
      <c r="B65" s="52"/>
      <c r="C65" s="41"/>
      <c r="D65" s="41"/>
      <c r="E65" s="41"/>
      <c r="F65" s="41"/>
      <c r="G65" s="42"/>
    </row>
    <row r="66" spans="1:21" ht="20.100000000000001" customHeight="1" thickTop="1" x14ac:dyDescent="0.25">
      <c r="A66" s="53" t="s">
        <v>50</v>
      </c>
      <c r="B66" s="6" t="s">
        <v>7</v>
      </c>
      <c r="C66" s="27" t="s">
        <v>8</v>
      </c>
      <c r="D66" s="27" t="s">
        <v>9</v>
      </c>
      <c r="E66" s="27" t="s">
        <v>10</v>
      </c>
      <c r="F66" s="27" t="s">
        <v>11</v>
      </c>
      <c r="G66" s="54" t="s">
        <v>12</v>
      </c>
    </row>
    <row r="67" spans="1:21" ht="20.100000000000001" customHeight="1" thickBot="1" x14ac:dyDescent="0.4">
      <c r="A67" s="102" t="s">
        <v>59</v>
      </c>
      <c r="B67" s="103"/>
      <c r="C67" s="104">
        <f>C64+C57+C53+C42+C37+C25+C17+C45+C48</f>
        <v>0</v>
      </c>
      <c r="D67" s="104">
        <f>D64+D57+D53+D42+D37+D25+D17+D45+D48</f>
        <v>0</v>
      </c>
      <c r="E67" s="104">
        <f>E64+E57+E53+E42+E37+E25+E17+E45+E48</f>
        <v>0</v>
      </c>
      <c r="F67" s="104">
        <f>F64+F57+F53+F42+F37+F25+F17+F45+F48</f>
        <v>0</v>
      </c>
      <c r="G67" s="105">
        <f>SUM(C67:F67)</f>
        <v>0</v>
      </c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</row>
    <row r="68" spans="1:21" ht="20.100000000000001" customHeight="1" thickBot="1" x14ac:dyDescent="0.35">
      <c r="A68" s="46" t="s">
        <v>51</v>
      </c>
      <c r="B68" s="41"/>
      <c r="C68" s="41"/>
      <c r="D68" s="41"/>
      <c r="E68" s="41"/>
      <c r="F68" s="41"/>
      <c r="G68" s="42"/>
    </row>
    <row r="69" spans="1:21" ht="48" customHeight="1" x14ac:dyDescent="0.25">
      <c r="A69" s="60" t="s">
        <v>52</v>
      </c>
      <c r="B69" s="6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30" t="s">
        <v>12</v>
      </c>
    </row>
    <row r="70" spans="1:21" ht="48" customHeight="1" x14ac:dyDescent="0.25">
      <c r="A70" s="61" t="s">
        <v>53</v>
      </c>
      <c r="B70" s="108"/>
      <c r="C70" s="110"/>
      <c r="D70" s="111"/>
      <c r="E70" s="112"/>
      <c r="F70" s="111"/>
      <c r="G70" s="115"/>
    </row>
    <row r="71" spans="1:21" ht="48" customHeight="1" x14ac:dyDescent="0.25">
      <c r="A71" s="61" t="s">
        <v>54</v>
      </c>
      <c r="B71" s="108"/>
      <c r="C71" s="113"/>
      <c r="D71" s="111"/>
      <c r="E71" s="114"/>
      <c r="F71" s="111"/>
      <c r="G71" s="107">
        <f>SUM(C71:F71)</f>
        <v>0</v>
      </c>
    </row>
    <row r="72" spans="1:21" ht="48" customHeight="1" x14ac:dyDescent="0.25">
      <c r="A72" s="61" t="s">
        <v>55</v>
      </c>
      <c r="B72" s="108"/>
      <c r="C72" s="110"/>
      <c r="D72" s="111"/>
      <c r="E72" s="112"/>
      <c r="F72" s="111"/>
      <c r="G72" s="115"/>
    </row>
    <row r="73" spans="1:21" ht="48" customHeight="1" x14ac:dyDescent="0.25">
      <c r="A73" s="61" t="s">
        <v>60</v>
      </c>
      <c r="B73" s="108"/>
      <c r="C73" s="116" t="e" cm="1">
        <f t="array" ref="C73">(Table42[FY23/24]-C64)/C71</f>
        <v>#DIV/0!</v>
      </c>
      <c r="D73" s="116" t="e" cm="1">
        <f t="array" ref="D73">(Table42[FY23/24]-D64)/D71</f>
        <v>#DIV/0!</v>
      </c>
      <c r="E73" s="116" t="e" cm="1">
        <f t="array" ref="E73">(Table42[FY23/24]-E64)/E71</f>
        <v>#DIV/0!</v>
      </c>
      <c r="F73" s="116" t="e" cm="1">
        <f t="array" ref="F73">(Table42[FY23/24]-F64)/F71</f>
        <v>#DIV/0!</v>
      </c>
      <c r="G73" s="116" t="e" cm="1">
        <f t="array" ref="G73">(Table42[FY23/24]-G64)/G71</f>
        <v>#DIV/0!</v>
      </c>
      <c r="I73"/>
    </row>
    <row r="74" spans="1:21" ht="48" customHeight="1" x14ac:dyDescent="0.25">
      <c r="A74" s="62" t="s">
        <v>56</v>
      </c>
      <c r="B74" s="109"/>
      <c r="C74" s="117"/>
      <c r="D74" s="118"/>
      <c r="E74" s="119"/>
      <c r="F74" s="118"/>
      <c r="G74" s="120"/>
    </row>
    <row r="75" spans="1:21" ht="48" customHeight="1" x14ac:dyDescent="0.25">
      <c r="F75" s="20"/>
    </row>
    <row r="76" spans="1:21" ht="20.100000000000001" customHeight="1" x14ac:dyDescent="0.25">
      <c r="F76" s="20"/>
    </row>
    <row r="77" spans="1:21" ht="20.100000000000001" customHeight="1" x14ac:dyDescent="0.25">
      <c r="F77" s="20"/>
    </row>
    <row r="78" spans="1:21" ht="20.100000000000001" customHeight="1" x14ac:dyDescent="0.25">
      <c r="F78" s="20"/>
    </row>
  </sheetData>
  <sheetProtection insertRows="0" deleteRows="0"/>
  <pageMargins left="0.7" right="0.7" top="0.75" bottom="0.75" header="0.3" footer="0.3"/>
  <pageSetup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fefb8d0-6a4f-47c8-a21c-f90cbf0d529c">
      <UserInfo>
        <DisplayName>SharingLinks.521404b3-3cc7-44b8-bb7e-3fdacefcc612.OrganizationEdit.d59b7510-2533-4f2f-9641-ad2fdebc8c74</DisplayName>
        <AccountId>36</AccountId>
        <AccountType/>
      </UserInfo>
      <UserInfo>
        <DisplayName>SharingLinks.3f97cf42-e449-45cd-a20e-d8af526769d7.Flexible.18d1bc7e-46d5-4697-8444-182dda6c4dbf</DisplayName>
        <AccountId>35</AccountId>
        <AccountType/>
      </UserInfo>
      <UserInfo>
        <DisplayName>SharingLinks.34e18864-4358-49ee-9835-c5c24ea79cac.Flexible.775eb5ef-1f75-47e3-b130-03d1afbc83e1</DisplayName>
        <AccountId>56</AccountId>
        <AccountType/>
      </UserInfo>
      <UserInfo>
        <DisplayName>SharingLinks.bc8c9f12-c410-4a2b-8164-82ad2196d48c.Flexible.438c41dc-c594-41d6-8203-213830a81d26</DisplayName>
        <AccountId>30</AccountId>
        <AccountType/>
      </UserInfo>
      <UserInfo>
        <DisplayName>Rub, Ilana@DHCS</DisplayName>
        <AccountId>19</AccountId>
        <AccountType/>
      </UserInfo>
      <UserInfo>
        <DisplayName>Michael Helmick</DisplayName>
        <AccountId>43</AccountId>
        <AccountType/>
      </UserInfo>
      <UserInfo>
        <DisplayName>Deb Werner</DisplayName>
        <AccountId>15</AccountId>
        <AccountType/>
      </UserInfo>
      <UserInfo>
        <DisplayName>Michael Short</DisplayName>
        <AccountId>124</AccountId>
        <AccountType/>
      </UserInfo>
    </SharedWithUsers>
    <lcf76f155ced4ddcb4097134ff3c332f xmlns="4fb9a62b-fa29-47cd-a07e-137935f45960">
      <Terms xmlns="http://schemas.microsoft.com/office/infopath/2007/PartnerControls"/>
    </lcf76f155ced4ddcb4097134ff3c332f>
    <TaxCatchAll xmlns="bfefb8d0-6a4f-47c8-a21c-f90cbf0d529c" xsi:nil="true"/>
    <Information xmlns="4fb9a62b-fa29-47cd-a07e-137935f45960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C628A1C8458E45B167263BD0870B1B" ma:contentTypeVersion="17" ma:contentTypeDescription="Create a new document." ma:contentTypeScope="" ma:versionID="87364223d163f5b50b48db8f296caf14">
  <xsd:schema xmlns:xsd="http://www.w3.org/2001/XMLSchema" xmlns:xs="http://www.w3.org/2001/XMLSchema" xmlns:p="http://schemas.microsoft.com/office/2006/metadata/properties" xmlns:ns2="4fb9a62b-fa29-47cd-a07e-137935f45960" xmlns:ns3="bfefb8d0-6a4f-47c8-a21c-f90cbf0d529c" targetNamespace="http://schemas.microsoft.com/office/2006/metadata/properties" ma:root="true" ma:fieldsID="9153543413f8c09a4555aae00bb218ea" ns2:_="" ns3:_="">
    <xsd:import namespace="4fb9a62b-fa29-47cd-a07e-137935f45960"/>
    <xsd:import namespace="bfefb8d0-6a4f-47c8-a21c-f90cbf0d5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Inform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9a62b-fa29-47cd-a07e-137935f45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rmation" ma:index="23" nillable="true" ma:displayName="Information" ma:format="Dropdown" ma:internalName="Information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fb8d0-6a4f-47c8-a21c-f90cbf0d5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526d28b-3c2b-4ad9-848b-1fb27ef3c3a2}" ma:internalName="TaxCatchAll" ma:showField="CatchAllData" ma:web="bfefb8d0-6a4f-47c8-a21c-f90cbf0d5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83576-E7A0-46D0-8125-05C64C1975C3}">
  <ds:schemaRefs>
    <ds:schemaRef ds:uri="http://schemas.microsoft.com/office/2006/documentManagement/types"/>
    <ds:schemaRef ds:uri="4fb9a62b-fa29-47cd-a07e-137935f45960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fefb8d0-6a4f-47c8-a21c-f90cbf0d529c"/>
  </ds:schemaRefs>
</ds:datastoreItem>
</file>

<file path=customXml/itemProps2.xml><?xml version="1.0" encoding="utf-8"?>
<ds:datastoreItem xmlns:ds="http://schemas.openxmlformats.org/officeDocument/2006/customXml" ds:itemID="{66299154-B62B-42E4-8367-901A1677701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3CA2909-A5FF-4057-9CB7-60179A92B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b9a62b-fa29-47cd-a07e-137935f45960"/>
    <ds:schemaRef ds:uri="bfefb8d0-6a4f-47c8-a21c-f90cbf0d5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067D3B-CF9C-44BE-9427-595AE7DC02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BHBH Implementation Program</vt:lpstr>
      <vt:lpstr>'BHBH Implementation Program'!Print_Area</vt:lpstr>
      <vt:lpstr>'BHBH Implementation Program'!Print_Titles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Behavioral Health Bridge Housing Budget Template</dc:title>
  <dc:subject>Behavioral Health Bridge Housing Budget Template</dc:subject>
  <dc:creator>California Department of Health Care Services</dc:creator>
  <cp:keywords>Behavioral; Health; Bridge; Housing; Budget; Template; California; Department; of; Health; Care; Services; DHCS; BHBH;</cp:keywords>
  <dc:description/>
  <cp:lastModifiedBy>Zach Stewart</cp:lastModifiedBy>
  <cp:revision/>
  <dcterms:created xsi:type="dcterms:W3CDTF">2018-08-07T19:56:49Z</dcterms:created>
  <dcterms:modified xsi:type="dcterms:W3CDTF">2023-07-13T19:59:51Z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0x0101008FC628A1C8458E45B167263BD0870B1B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SharedWithUsers">
    <vt:lpwstr>36;#Mattox, Lahela@BCSH;#35;#Joy, Kelly@BCSH;#56;#Laird, Philip@BCSH;#30;#Puddefoot, Ginny@BCSH</vt:lpwstr>
  </property>
  <property fmtid="{D5CDD505-2E9C-101B-9397-08002B2CF9AE}" pid="8" name="AuthorIds_UIVersion_13824">
    <vt:lpwstr>36</vt:lpwstr>
  </property>
  <property fmtid="{D5CDD505-2E9C-101B-9397-08002B2CF9AE}" pid="9" name="MediaServiceImageTags">
    <vt:lpwstr/>
  </property>
</Properties>
</file>